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<sst xmlns="http://schemas.openxmlformats.org/spreadsheetml/2006/main" count="56" uniqueCount="56">
  <si>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</si>
  <si>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</si>
  <si>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</si>
  <si>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</si>
  <si>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</si>
  <si>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</si>
  <si>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</si>
  <si>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</si>
  <si>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</si>
  <si>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</si>
  <si>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</si>
  <si>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</si>
  <si>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</si>
  <si>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</si>
  <si>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</si>
  <si>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</si>
  <si>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</si>
  <si>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</si>
  <si>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</si>
  <si>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</si>
  <si>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</si>
  <si>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</si>
  <si>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</si>
  <si>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</si>
  <si>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</si>
  <si>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</si>
  <si>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</si>
  <si>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</si>
  <si>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</si>
  <si>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</si>
  <si>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</si>
  <si>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</si>
  <si>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</si>
  <si>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</si>
  <si>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</si>
  <si>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</si>
  <si>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</si>
  <si>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</si>
  <si>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</si>
  <si>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</si>
  <si>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</si>
  <si>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</si>
  <si>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</si>
  <si>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</si>
  <si>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</si>
  <si>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</si>
  <si>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</si>
  <si>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</si>
  <si>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</si>
  <si>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</si>
  <si>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</si>
  <si>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</si>
  <si>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</si>
  <si>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</si>
  <si>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</si>
  <si>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Acámbaro, Gto.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</si>
</sst>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5" fillId="0" borderId="4" xfId="8" applyNumberFormat="1" applyFont="1" applyFill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35">
    <cellStyle name="Euro" xfId="1"/>
    <cellStyle name="Millares 2" xfId="2"/>
    <cellStyle name="Millares 2 2" xfId="3"/>
    <cellStyle name="Millares 2 2 2" xfId="27"/>
    <cellStyle name="Millares 2 2 3" xfId="18"/>
    <cellStyle name="Millares 2 3" xfId="4"/>
    <cellStyle name="Millares 2 3 2" xfId="28"/>
    <cellStyle name="Millares 2 3 3" xfId="19"/>
    <cellStyle name="Millares 2 4" xfId="16"/>
    <cellStyle name="Millares 2 4 2" xfId="26"/>
    <cellStyle name="Millares 2 5" xfId="17"/>
    <cellStyle name="Millares 3" xfId="5"/>
    <cellStyle name="Millares 3 2" xfId="29"/>
    <cellStyle name="Millares 3 3" xfId="20"/>
    <cellStyle name="Moneda 2" xfId="6"/>
    <cellStyle name="Moneda 2 2" xfId="30"/>
    <cellStyle name="Moneda 2 3" xfId="21"/>
    <cellStyle name="Normal" xfId="0" builtinId="0"/>
    <cellStyle name="Normal 2" xfId="7"/>
    <cellStyle name="Normal 2 2" xfId="8"/>
    <cellStyle name="Normal 2 3" xfId="31"/>
    <cellStyle name="Normal 2 4" xfId="22"/>
    <cellStyle name="Normal 3" xfId="9"/>
    <cellStyle name="Normal 3 2" xfId="32"/>
    <cellStyle name="Normal 3 3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4"/>
    <cellStyle name="Normal 6 2 3" xfId="25"/>
    <cellStyle name="Normal 6 3" xfId="33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0</xdr:rowOff>
    </xdr:from>
    <xdr:to>
      <xdr:col>0</xdr:col>
      <xdr:colOff>2409825</xdr:colOff>
      <xdr:row>79</xdr:row>
      <xdr:rowOff>133349</xdr:rowOff>
    </xdr:to>
    <xdr:sp macro="" textlink="">
      <xdr:nvSpPr>
        <xdr:cNvPr id="2" name="CuadroTexto 1"/>
        <xdr:cNvSpPr txBox="1"/>
      </xdr:nvSpPr>
      <xdr:spPr>
        <a:xfrm>
          <a:off x="0" y="11020425"/>
          <a:ext cx="24098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28575</xdr:colOff>
      <xdr:row>70</xdr:row>
      <xdr:rowOff>114300</xdr:rowOff>
    </xdr:from>
    <xdr:to>
      <xdr:col>2</xdr:col>
      <xdr:colOff>1028700</xdr:colOff>
      <xdr:row>79</xdr:row>
      <xdr:rowOff>130834</xdr:rowOff>
    </xdr:to>
    <xdr:sp macro="" textlink="">
      <xdr:nvSpPr>
        <xdr:cNvPr id="3" name="CuadroTexto 2"/>
        <xdr:cNvSpPr txBox="1"/>
      </xdr:nvSpPr>
      <xdr:spPr>
        <a:xfrm>
          <a:off x="5791200" y="10991850"/>
          <a:ext cx="2476500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3" zoomScaleNormal="100" workbookViewId="0">
      <selection activeCell="F86" sqref="F8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26351907.48</v>
      </c>
      <c r="C4" s="14">
        <f>SUM(C5:C11)</f>
        <v>63128275.399999999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494747.71</v>
      </c>
      <c r="C9" s="15">
        <v>2044687.71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25857159.77</v>
      </c>
      <c r="C11" s="15">
        <v>61083587.689999998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35728.230000000003</v>
      </c>
      <c r="C17" s="14">
        <f>SUM(C18:C22)</f>
        <v>335784.69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35728.230000000003</v>
      </c>
      <c r="C22" s="15">
        <v>335784.69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26387635.710000001</v>
      </c>
      <c r="C24" s="16">
        <f>SUM(C4+C13+C17)</f>
        <v>63464060.089999996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13825243.859999999</v>
      </c>
      <c r="C27" s="14">
        <f>SUM(C28:C30)</f>
        <v>48372330.280000001</v>
      </c>
      <c r="D27" s="2"/>
    </row>
    <row r="28" spans="1:5" ht="11.25" customHeight="1" x14ac:dyDescent="0.2">
      <c r="A28" s="8" t="s">
        <v>36</v>
      </c>
      <c r="B28" s="15">
        <v>7270207.6500000004</v>
      </c>
      <c r="C28" s="15">
        <v>26563651.780000001</v>
      </c>
      <c r="D28" s="4">
        <v>5110</v>
      </c>
    </row>
    <row r="29" spans="1:5" ht="11.25" customHeight="1" x14ac:dyDescent="0.2">
      <c r="A29" s="8" t="s">
        <v>16</v>
      </c>
      <c r="B29" s="15">
        <v>1419984.01</v>
      </c>
      <c r="C29" s="15">
        <v>3858042.44</v>
      </c>
      <c r="D29" s="4">
        <v>5120</v>
      </c>
    </row>
    <row r="30" spans="1:5" ht="11.25" customHeight="1" x14ac:dyDescent="0.2">
      <c r="A30" s="8" t="s">
        <v>17</v>
      </c>
      <c r="B30" s="15">
        <v>5135052.2</v>
      </c>
      <c r="C30" s="15">
        <v>17950636.059999999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2792144.27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2792144.27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13825243.859999999</v>
      </c>
      <c r="C64" s="16">
        <f>C61+C55+C48+C43+C32+C27</f>
        <v>51164474.550000004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12562391.850000001</v>
      </c>
      <c r="C66" s="14">
        <f>C24-C64</f>
        <v>12299585.539999992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2024-05-03T00:54:37Z</cp:lastPrinted>
  <dcterms:created xsi:type="dcterms:W3CDTF">2012-12-11T20:29:16Z</dcterms:created>
  <dcterms:modified xsi:type="dcterms:W3CDTF">2024-05-03T00:55:07Z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