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4\1ER TRIM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52511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<sst xmlns="http://schemas.openxmlformats.org/spreadsheetml/2006/main" count="56" uniqueCount="56">
  <si>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</si>
  <si>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</si>
  <si>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</si>
  <si>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</si>
  <si>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</si>
  <si>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</si>
  <si>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</si>
  <si>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</si>
  <si>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</si>
  <si>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</si>
  <si>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</si>
  <si>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</si>
  <si>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</si>
  <si>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</si>
  <si>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</si>
  <si>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</si>
  <si>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</si>
  <si>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</si>
  <si>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</si>
  <si>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</si>
  <si>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</si>
  <si>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</si>
  <si>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</si>
  <si>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</si>
  <si>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</si>
  <si>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</si>
  <si>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</si>
  <si>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</si>
  <si>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</si>
  <si>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</si>
  <si>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</si>
  <si>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</si>
  <si>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</si>
  <si>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</si>
  <si>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</si>
  <si>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</si>
  <si>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</si>
  <si>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</si>
  <si>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</si>
  <si>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</si>
  <si>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</si>
  <si>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</si>
  <si>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</si>
  <si>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</si>
  <si>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</si>
  <si>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</si>
  <si>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</si>
  <si>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</si>
  <si>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</si>
  <si>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</si>
  <si>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</si>
  <si>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</si>
  <si>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</si>
  <si>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</si>
  <si>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</si>
  <si>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Junta Municipal de Agua Potable y Alcantarillado de Acámbaro, Gto.
Estado de Actividades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</si>
</sst>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5" fillId="0" borderId="0" xfId="8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5" fillId="0" borderId="0" xfId="8" applyNumberFormat="1" applyFont="1" applyFill="1" applyBorder="1" applyAlignment="1" applyProtection="1">
      <alignment horizontal="right" vertical="top"/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/>
      <protection locked="0"/>
    </xf>
    <xf numFmtId="0" fontId="4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8" applyFont="1" applyFill="1" applyBorder="1" applyAlignment="1" applyProtection="1">
      <alignment horizontal="left" vertical="top" wrapText="1" indent="2"/>
      <protection locked="0"/>
    </xf>
    <xf numFmtId="0" fontId="5" fillId="0" borderId="4" xfId="8" applyFont="1" applyFill="1" applyBorder="1" applyAlignment="1" applyProtection="1">
      <alignment horizontal="left" vertical="top" wrapText="1" indent="3"/>
      <protection locked="0"/>
    </xf>
    <xf numFmtId="0" fontId="5" fillId="0" borderId="4" xfId="8" applyFont="1" applyFill="1" applyBorder="1" applyAlignment="1" applyProtection="1">
      <alignment horizontal="left" vertical="top" wrapText="1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5" fillId="0" borderId="4" xfId="8" applyNumberFormat="1" applyFont="1" applyFill="1" applyBorder="1" applyAlignment="1" applyProtection="1">
      <alignment horizontal="center" vertical="center"/>
      <protection locked="0"/>
    </xf>
    <xf numFmtId="3" fontId="4" fillId="0" borderId="4" xfId="16" applyNumberFormat="1" applyFont="1" applyFill="1" applyBorder="1" applyAlignment="1" applyProtection="1">
      <alignment horizontal="right" vertical="top"/>
      <protection locked="0"/>
    </xf>
    <xf numFmtId="3" fontId="5" fillId="0" borderId="4" xfId="8" applyNumberFormat="1" applyFont="1" applyFill="1" applyBorder="1" applyAlignment="1" applyProtection="1">
      <alignment horizontal="right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</cellXfs>
  <cellStyles count="35">
    <cellStyle name="Euro" xfId="1"/>
    <cellStyle name="Millares 2" xfId="2"/>
    <cellStyle name="Millares 2 2" xfId="3"/>
    <cellStyle name="Millares 2 2 2" xfId="27"/>
    <cellStyle name="Millares 2 2 3" xfId="18"/>
    <cellStyle name="Millares 2 3" xfId="4"/>
    <cellStyle name="Millares 2 3 2" xfId="28"/>
    <cellStyle name="Millares 2 3 3" xfId="19"/>
    <cellStyle name="Millares 2 4" xfId="16"/>
    <cellStyle name="Millares 2 4 2" xfId="26"/>
    <cellStyle name="Millares 2 5" xfId="17"/>
    <cellStyle name="Millares 3" xfId="5"/>
    <cellStyle name="Millares 3 2" xfId="29"/>
    <cellStyle name="Millares 3 3" xfId="20"/>
    <cellStyle name="Moneda 2" xfId="6"/>
    <cellStyle name="Moneda 2 2" xfId="30"/>
    <cellStyle name="Moneda 2 3" xfId="21"/>
    <cellStyle name="Normal" xfId="0" builtinId="0"/>
    <cellStyle name="Normal 2" xfId="7"/>
    <cellStyle name="Normal 2 2" xfId="8"/>
    <cellStyle name="Normal 2 3" xfId="31"/>
    <cellStyle name="Normal 2 4" xfId="22"/>
    <cellStyle name="Normal 3" xfId="9"/>
    <cellStyle name="Normal 3 2" xfId="32"/>
    <cellStyle name="Normal 3 3" xfId="23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34"/>
    <cellStyle name="Normal 6 2 3" xfId="25"/>
    <cellStyle name="Normal 6 3" xfId="33"/>
    <cellStyle name="Normal 6 4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71</xdr:row>
      <xdr:rowOff>0</xdr:rowOff>
    </xdr:from>
    <xdr:to>
      <xdr:col>0</xdr:col>
      <xdr:colOff>2409825</xdr:colOff>
      <xdr:row>79</xdr:row>
      <xdr:rowOff>133349</xdr:rowOff>
    </xdr:to>
    <xdr:sp macro="" textlink="">
      <xdr:nvSpPr>
        <xdr:cNvPr id="2" name="CuadroTexto 1"/>
        <xdr:cNvSpPr txBox="1"/>
      </xdr:nvSpPr>
      <xdr:spPr>
        <a:xfrm>
          <a:off x="0" y="11020425"/>
          <a:ext cx="2409825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28575</xdr:colOff>
      <xdr:row>70</xdr:row>
      <xdr:rowOff>114300</xdr:rowOff>
    </xdr:from>
    <xdr:to>
      <xdr:col>2</xdr:col>
      <xdr:colOff>1028700</xdr:colOff>
      <xdr:row>79</xdr:row>
      <xdr:rowOff>130834</xdr:rowOff>
    </xdr:to>
    <xdr:sp macro="" textlink="">
      <xdr:nvSpPr>
        <xdr:cNvPr id="3" name="CuadroTexto 2"/>
        <xdr:cNvSpPr txBox="1"/>
      </xdr:nvSpPr>
      <xdr:spPr>
        <a:xfrm>
          <a:off x="5791200" y="10991850"/>
          <a:ext cx="2476500" cy="13024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TATIANA HERNANDEZ PEREZ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topLeftCell="A43" zoomScaleNormal="100" workbookViewId="0">
      <selection activeCell="F86" sqref="F86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26351907.48</v>
      </c>
      <c r="C4" s="14">
        <f>SUM(C5:C11)</f>
        <v>63128275.399999999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494747.71</v>
      </c>
      <c r="C9" s="15">
        <v>2044687.71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25857159.77</v>
      </c>
      <c r="C11" s="15">
        <v>61083587.689999998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0</v>
      </c>
      <c r="C13" s="14">
        <f>SUM(C14:C15)</f>
        <v>0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0</v>
      </c>
      <c r="C15" s="15">
        <v>0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35728.230000000003</v>
      </c>
      <c r="C17" s="14">
        <f>SUM(C18:C22)</f>
        <v>335784.69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35728.230000000003</v>
      </c>
      <c r="C22" s="15">
        <v>335784.69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26387635.710000001</v>
      </c>
      <c r="C24" s="16">
        <f>SUM(C4+C13+C17)</f>
        <v>63464060.089999996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13825243.859999999</v>
      </c>
      <c r="C27" s="14">
        <f>SUM(C28:C30)</f>
        <v>48372330.280000001</v>
      </c>
      <c r="D27" s="2"/>
    </row>
    <row r="28" spans="1:5" ht="11.25" customHeight="1" x14ac:dyDescent="0.2">
      <c r="A28" s="8" t="s">
        <v>36</v>
      </c>
      <c r="B28" s="15">
        <v>7270207.6500000004</v>
      </c>
      <c r="C28" s="15">
        <v>26563651.780000001</v>
      </c>
      <c r="D28" s="4">
        <v>5110</v>
      </c>
    </row>
    <row r="29" spans="1:5" ht="11.25" customHeight="1" x14ac:dyDescent="0.2">
      <c r="A29" s="8" t="s">
        <v>16</v>
      </c>
      <c r="B29" s="15">
        <v>1419984.01</v>
      </c>
      <c r="C29" s="15">
        <v>3858042.44</v>
      </c>
      <c r="D29" s="4">
        <v>5120</v>
      </c>
    </row>
    <row r="30" spans="1:5" ht="11.25" customHeight="1" x14ac:dyDescent="0.2">
      <c r="A30" s="8" t="s">
        <v>17</v>
      </c>
      <c r="B30" s="15">
        <v>5135052.2</v>
      </c>
      <c r="C30" s="15">
        <v>17950636.059999999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2792144.27</v>
      </c>
      <c r="D55" s="2"/>
    </row>
    <row r="56" spans="1:5" ht="11.25" customHeight="1" x14ac:dyDescent="0.2">
      <c r="A56" s="8" t="s">
        <v>31</v>
      </c>
      <c r="B56" s="15">
        <v>0</v>
      </c>
      <c r="C56" s="15">
        <v>2792144.27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13825243.859999999</v>
      </c>
      <c r="C64" s="16">
        <f>C61+C55+C48+C43+C32+C27</f>
        <v>51164474.550000004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12562391.850000001</v>
      </c>
      <c r="C66" s="14">
        <f>C24-C64</f>
        <v>12299585.539999992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Judy</cp:lastModifiedBy>
  <cp:lastPrinted>2024-05-03T00:54:37Z</cp:lastPrinted>
  <dcterms:created xsi:type="dcterms:W3CDTF">2012-12-11T20:29:16Z</dcterms:created>
  <dcterms:modified xsi:type="dcterms:W3CDTF">2024-05-03T00:55:07Z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